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2-2024\"/>
    </mc:Choice>
  </mc:AlternateContent>
  <xr:revisionPtr revIDLastSave="0" documentId="13_ncr:1_{F50FC1D0-5913-451E-8C57-D5C181AE9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1" sheetId="1" r:id="rId1"/>
  </sheets>
  <calcPr calcId="181029"/>
</workbook>
</file>

<file path=xl/calcChain.xml><?xml version="1.0" encoding="utf-8"?>
<calcChain xmlns="http://schemas.openxmlformats.org/spreadsheetml/2006/main">
  <c r="E143" i="1" l="1"/>
  <c r="E123" i="1"/>
  <c r="E62" i="1"/>
</calcChain>
</file>

<file path=xl/sharedStrings.xml><?xml version="1.0" encoding="utf-8"?>
<sst xmlns="http://schemas.openxmlformats.org/spreadsheetml/2006/main" count="434" uniqueCount="222">
  <si>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</si>
  <si>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1  -  </t>
    </r>
    <r>
      <rPr>
        <b/>
        <sz val="10"/>
        <color rgb="FF696969"/>
        <rFont val="Tahoma"/>
        <family val="2"/>
        <charset val="238"/>
      </rPr>
      <t>INFORMACIJA O TROŠENJU SREDSTAVA ZA veljača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</si>
  <si>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Naziv primatelja</t>
  </si>
  <si>
    <t xml:space="preserve">  OIB primatelja</t>
  </si>
  <si>
    <t xml:space="preserve"> Sjedište primatelja</t>
  </si>
  <si>
    <t>Način objave isplaćenog iznosa</t>
  </si>
  <si>
    <t>Vrsta rashoda i izdatka</t>
  </si>
  <si>
    <t>A1 HRVATSKA D.O.O.</t>
  </si>
  <si>
    <t>29524210204</t>
  </si>
  <si>
    <t>ZAGREB</t>
  </si>
  <si>
    <r>
      <rPr>
        <sz val="8"/>
        <color rgb="FF696969"/>
        <rFont val="Tahoma"/>
        <family val="2"/>
        <charset val="238"/>
      </rPr>
      <t>3231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Usluge telefona, pošte i prijevoza</t>
    </r>
  </si>
  <si>
    <r>
      <rPr>
        <sz val="8"/>
        <color rgb="FF696969"/>
        <rFont val="Tahoma"/>
        <family val="2"/>
        <charset val="238"/>
      </rPr>
      <t>3235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Zakupnine i najamnine</t>
    </r>
  </si>
  <si>
    <r>
      <rPr>
        <sz val="8"/>
        <color rgb="FF696969"/>
        <rFont val="Tahoma"/>
        <family val="2"/>
        <charset val="238"/>
      </rPr>
      <t>3299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Ostali nespomenuti rashodi poslovanja</t>
    </r>
  </si>
  <si>
    <r>
      <rPr>
        <sz val="8"/>
        <color rgb="FF696969"/>
        <rFont val="Tahoma"/>
        <family val="2"/>
        <charset val="238"/>
      </rPr>
      <t>3433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Zatezne kamate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</si>
  <si>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A1 HRVATSKA D.O.O.</t>
    </r>
  </si>
  <si>
    <t/>
  </si>
  <si>
    <t>APEX PLUS D.O.O.</t>
  </si>
  <si>
    <t>35096119923</t>
  </si>
  <si>
    <t>BELI MANASTIR</t>
  </si>
  <si>
    <r>
      <rPr>
        <sz val="8"/>
        <color rgb="FF696969"/>
        <rFont val="Tahoma"/>
        <family val="2"/>
        <charset val="238"/>
      </rPr>
      <t>3239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Ostale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</si>
  <si>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APEX PLUS D.O.O.</t>
    </r>
  </si>
  <si>
    <t>AUTOSERVIS RUDEC D.O.O.</t>
  </si>
  <si>
    <t>52117511360</t>
  </si>
  <si>
    <t>OSIJEK</t>
  </si>
  <si>
    <r>
      <rPr>
        <sz val="8"/>
        <color rgb="FF696969"/>
        <rFont val="Tahoma"/>
        <family val="2"/>
        <charset val="238"/>
      </rPr>
      <t>3232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Usluge tekućeg i investicijskog održavanja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</si>
  <si>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AUTOSERVIS RUDEC D.O.O.</t>
    </r>
  </si>
  <si>
    <t>BIJELIĆ CO. LAGER PIĆA</t>
  </si>
  <si>
    <t>52417054044</t>
  </si>
  <si>
    <r>
      <rPr>
        <sz val="8"/>
        <color rgb="FF696969"/>
        <rFont val="Tahoma"/>
        <family val="2"/>
        <charset val="238"/>
      </rPr>
      <t>3293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Reprezentacija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</si>
  <si>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BIJELIĆ CO. LAGER PIĆA</t>
    </r>
  </si>
  <si>
    <t>BIOGNOST D.O.O.</t>
  </si>
  <si>
    <t>05273195306</t>
  </si>
  <si>
    <r>
      <rPr>
        <sz val="8"/>
        <color rgb="FF696969"/>
        <rFont val="Tahoma"/>
        <family val="2"/>
        <charset val="238"/>
      </rPr>
      <t>3222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Materijal i sirovine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</si>
  <si>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BIOGNOST D.O.O.</t>
    </r>
  </si>
  <si>
    <t>BLOOM D.O.O.</t>
  </si>
  <si>
    <t>37371286398</t>
  </si>
  <si>
    <t>ČEPIN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</si>
  <si>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BLOOM D.O.O.</t>
    </r>
  </si>
  <si>
    <t>BOMI LAB D.O.O.</t>
  </si>
  <si>
    <t>30293478878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</si>
  <si>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BOMI LAB D.O.O.</t>
    </r>
  </si>
  <si>
    <t>C PHARM D.O.O.</t>
  </si>
  <si>
    <t>38466254572</t>
  </si>
  <si>
    <t>VUKOVAR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</si>
  <si>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 PHARM D.O.O.</t>
    </r>
  </si>
  <si>
    <t>CENTAR ZA VOZILA HRVATSKA D.D.</t>
  </si>
  <si>
    <t>73294314024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</si>
  <si>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CENTAR ZA VOZILA HRVATSKA D.D.</t>
    </r>
  </si>
  <si>
    <t>CERTITUDO PARTNER D.O.O.</t>
  </si>
  <si>
    <t>41358203921</t>
  </si>
  <si>
    <r>
      <rPr>
        <sz val="8"/>
        <color rgb="FF696969"/>
        <rFont val="Tahoma"/>
        <family val="2"/>
        <charset val="238"/>
      </rPr>
      <t>3213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Stručno usavršavanje zaposlenika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</si>
  <si>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CERTITUDO PARTNER D.O.O.</t>
    </r>
  </si>
  <si>
    <t>CQV SYSTEMS D.O.O.</t>
  </si>
  <si>
    <t>60068723053</t>
  </si>
  <si>
    <t>SVETA NEDJELJA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</si>
  <si>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CQV SYSTEMS D.O.O.</t>
    </r>
  </si>
  <si>
    <t>ČERNELIĆ D.O.O.</t>
  </si>
  <si>
    <t>40174103130</t>
  </si>
  <si>
    <r>
      <rPr>
        <sz val="8"/>
        <color rgb="FF696969"/>
        <rFont val="Tahoma"/>
        <family val="2"/>
        <charset val="238"/>
      </rPr>
      <t>4221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Uredska oprema i namještaj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</si>
  <si>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ČERNELIĆ D.O.O.</t>
    </r>
  </si>
  <si>
    <t>DHL INTERNATIONAL D.O.O.</t>
  </si>
  <si>
    <t>79069474349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</si>
  <si>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DHL INTERNATIONAL D.O.O.</t>
    </r>
  </si>
  <si>
    <t>DIAHEM D.O.O.</t>
  </si>
  <si>
    <t>40103171762</t>
  </si>
  <si>
    <t>BUZIN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</si>
  <si>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DIAHEM D.O.O.</t>
    </r>
  </si>
  <si>
    <t>EMMA SERVIS J.D.O.O.</t>
  </si>
  <si>
    <t>55544920828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</si>
  <si>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EMMA SERVIS J.D.O.O.</t>
    </r>
  </si>
  <si>
    <t>EXCIDO D.O.O.</t>
  </si>
  <si>
    <t>05256171950</t>
  </si>
  <si>
    <t>TENJA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</si>
  <si>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EXCIDO D.O.O.</t>
    </r>
  </si>
  <si>
    <t>FORNIX D.O.O.</t>
  </si>
  <si>
    <t>85145170630</t>
  </si>
  <si>
    <t>Osijek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</si>
  <si>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FORNIX D.O.O.</t>
    </r>
  </si>
  <si>
    <t>GLAS SLAVONIJE D.D. NOVINSKO NAKLADNIČKO DRUŠTVO</t>
  </si>
  <si>
    <t>87192735882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</si>
  <si>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GLAS SLAVONIJE D.D. NOVINSKO NAKLADNIČKO DRUŠTVO</t>
    </r>
  </si>
  <si>
    <t>GLAVAŠ FILIP ODVJETNIK</t>
  </si>
  <si>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</si>
  <si>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GLAVAŠ FILIP ODVJETNIK</t>
    </r>
  </si>
  <si>
    <t>GRAD OSIJEK</t>
  </si>
  <si>
    <t>30050049642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</si>
  <si>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GRAD OSIJEK</t>
    </r>
  </si>
  <si>
    <t>GRADSKA TISKARA OSIJEK DD</t>
  </si>
  <si>
    <t>08468829637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</si>
  <si>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GRADSKA TISKARA OSIJEK DD</t>
    </r>
  </si>
  <si>
    <t>GRAVER SGR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</si>
  <si>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GRAVER SGR</t>
    </r>
  </si>
  <si>
    <t>HEP OPSKRBA D.O.O.</t>
  </si>
  <si>
    <t>63073332379</t>
  </si>
  <si>
    <r>
      <rPr>
        <sz val="8"/>
        <color rgb="FF696969"/>
        <rFont val="Tahoma"/>
        <family val="2"/>
        <charset val="238"/>
      </rPr>
      <t>3223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Energija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</si>
  <si>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HEP OPSKRBA D.O.O.</t>
    </r>
  </si>
  <si>
    <t>HOSPITALIJA TRGOVINA D.O.O.</t>
  </si>
  <si>
    <t>40457591383</t>
  </si>
  <si>
    <t>SVETA NEDELJA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</si>
  <si>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HOSPITALIJA TRGOVINA D.O.O.</t>
    </r>
  </si>
  <si>
    <t>HP-HRVATSKA POŠTA D.D.</t>
  </si>
  <si>
    <t>87311810356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</si>
  <si>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HP-HRVATSKA POŠTA D.D.</t>
    </r>
  </si>
  <si>
    <t>HRVATSKA POŠTANSKA BANKA D.D.</t>
  </si>
  <si>
    <t>87939104217</t>
  </si>
  <si>
    <r>
      <rPr>
        <sz val="8"/>
        <color rgb="FF696969"/>
        <rFont val="Tahoma"/>
        <family val="2"/>
        <charset val="238"/>
      </rPr>
      <t>3431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Bankarske usluge i usluge platnog prometa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</si>
  <si>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POŠTANSKA BANKA D.D.</t>
    </r>
  </si>
  <si>
    <t>HRVATSKA RADIOTELEVIZIJA</t>
  </si>
  <si>
    <t>68419124305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</si>
  <si>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RADIOTELEVIZIJA</t>
    </r>
  </si>
  <si>
    <t>HRVATSKA ZAJED.RAČUN.I FIN.DJELATN.</t>
  </si>
  <si>
    <t>75508100288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</si>
  <si>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ZAJED.RAČUN.I FIN.DJELATN.</t>
    </r>
  </si>
  <si>
    <t>HRVATSKE AUTOCESTE D.O.O. ZAGREB</t>
  </si>
  <si>
    <t>57500462912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</si>
  <si>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HRVATSKE AUTOCESTE D.O.O. ZAGREB</t>
    </r>
  </si>
  <si>
    <t>HRVATSKI TELEKOM D.D.</t>
  </si>
  <si>
    <t>81793146560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</si>
  <si>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HRVATSKI TELEKOM D.D.</t>
    </r>
  </si>
  <si>
    <t>IKEA HRVATSKA D.O.O.</t>
  </si>
  <si>
    <t>21523879111</t>
  </si>
  <si>
    <t>SESVETSKI KRALJEVAC</t>
  </si>
  <si>
    <r>
      <rPr>
        <sz val="8"/>
        <color rgb="FF696969"/>
        <rFont val="Tahoma"/>
        <family val="2"/>
        <charset val="238"/>
      </rPr>
      <t>3225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Sitni inventar i auto gume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</si>
  <si>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IKEA HRVATSKA D.O.O.</t>
    </r>
  </si>
  <si>
    <t>INA INDUSTRIJA NAFTE D.D.          SEKTOR MALOPRODAJE I MARKETINGA</t>
  </si>
  <si>
    <t>27759560625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</si>
  <si>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INA INDUSTRIJA NAFTE D.D.          SEKTOR MALOPRODAJE I MARKETINGA</t>
    </r>
  </si>
  <si>
    <t>INSPECTO D.O.O.</t>
  </si>
  <si>
    <t>52975458232</t>
  </si>
  <si>
    <t>ĐAKOVO</t>
  </si>
  <si>
    <r>
      <rPr>
        <sz val="8"/>
        <color rgb="FF696969"/>
        <rFont val="Tahoma"/>
        <family val="2"/>
        <charset val="238"/>
      </rPr>
      <t>3236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Zdravstvene i veterinarske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</si>
  <si>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INSPECTO D.O.O.</t>
    </r>
  </si>
  <si>
    <t>INSPEKT-ING 1 D.O.O.</t>
  </si>
  <si>
    <t>68998842172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</si>
  <si>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INSPEKT-ING 1 D.O.O.</t>
    </r>
  </si>
  <si>
    <t>JASIKA D.O.O.</t>
  </si>
  <si>
    <t>62815184072</t>
  </si>
  <si>
    <t>ZAGREB-LUČKO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</si>
  <si>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JASIKA D.O.O.</t>
    </r>
  </si>
  <si>
    <t>JAVNI BILJEŽNIK LIDIJA PERIĆ</t>
  </si>
  <si>
    <r>
      <rPr>
        <sz val="8"/>
        <color rgb="FF696969"/>
        <rFont val="Tahoma"/>
        <family val="2"/>
        <charset val="238"/>
      </rPr>
      <t>3295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Pristojbe i naknade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</si>
  <si>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JAVNI BILJEŽNIK LIDIJA PERIĆ</t>
    </r>
  </si>
  <si>
    <t>KEFO D.O.O.</t>
  </si>
  <si>
    <t>09371680761</t>
  </si>
  <si>
    <t>SISAK</t>
  </si>
  <si>
    <r>
      <rPr>
        <sz val="8"/>
        <color rgb="FF696969"/>
        <rFont val="Tahoma"/>
        <family val="2"/>
        <charset val="238"/>
      </rPr>
      <t>3227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Službena, radna i zaštitna odjeća i obuća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</si>
  <si>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KEFO D.O.O.</t>
    </r>
  </si>
  <si>
    <t>KEMIKA D.D.</t>
  </si>
  <si>
    <t>38181641213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</si>
  <si>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KEMIKA D.D.</t>
    </r>
  </si>
  <si>
    <t>KOMED D.O.O.</t>
  </si>
  <si>
    <t>77831468864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</si>
  <si>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KOMED D.O.O.</t>
    </r>
  </si>
  <si>
    <t>KONZUM PLUS D.O.O.</t>
  </si>
  <si>
    <t>62226620908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</si>
  <si>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KONZUM PLUS D.O.O.</t>
    </r>
  </si>
  <si>
    <t>KVANTUM TIM</t>
  </si>
  <si>
    <t>56616753620</t>
  </si>
  <si>
    <t>RAKITJE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</si>
  <si>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KVANTUM TIM</t>
    </r>
  </si>
  <si>
    <t>MCS GRUPA D.O.O.</t>
  </si>
  <si>
    <t>04355267582</t>
  </si>
  <si>
    <r>
      <rPr>
        <sz val="8"/>
        <color rgb="FF696969"/>
        <rFont val="Tahoma"/>
        <family val="2"/>
        <charset val="238"/>
      </rPr>
      <t>3238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Računalne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</si>
  <si>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MCS GRUPA D.O.O.</t>
    </r>
  </si>
  <si>
    <t>MEDICAL INTERTRADE D.O.O.</t>
  </si>
  <si>
    <t>04492664153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</si>
  <si>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MEDICAL INTERTRADE D.O.O.</t>
    </r>
  </si>
  <si>
    <t>MEDICINSKA NAKLADA  D.O.O.</t>
  </si>
  <si>
    <t>78790858154</t>
  </si>
  <si>
    <r>
      <rPr>
        <sz val="8"/>
        <color rgb="FF696969"/>
        <rFont val="Tahoma"/>
        <family val="2"/>
        <charset val="238"/>
      </rPr>
      <t>3221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Uredski materijal i ostali materijalni rashodi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</si>
  <si>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MEDICINSKA NAKLADA  D.O.O.</t>
    </r>
  </si>
  <si>
    <t>MEDOKA D.O.O.</t>
  </si>
  <si>
    <t>78058601412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</si>
  <si>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MEDOKA D.O.O.</t>
    </r>
  </si>
  <si>
    <t>MESSER CROATIA PLIN</t>
  </si>
  <si>
    <t>32179081874</t>
  </si>
  <si>
    <t>ZAPREŠIĆ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</si>
  <si>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MESSER CROATIA PLIN</t>
    </r>
  </si>
  <si>
    <t>METUS D.O.O.</t>
  </si>
  <si>
    <t>24690129373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</si>
  <si>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METUS D.O.O.</t>
    </r>
  </si>
  <si>
    <t>NARODNE NOVINE D.D.</t>
  </si>
  <si>
    <t>64546066176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</si>
  <si>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NARODNE NOVINE D.D.</t>
    </r>
  </si>
  <si>
    <t>PHOENIX FARMACIJA d.o.o.</t>
  </si>
  <si>
    <t>36755252122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</si>
  <si>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PHOENIX FARMACIJA d.o.o.</t>
    </r>
  </si>
  <si>
    <t>TEB-BIRO ZA POSLOVNO SAVJETOVANJE</t>
  </si>
  <si>
    <t>99944170669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</si>
  <si>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TEB-BIRO ZA POSLOVNO SAVJETOVANJE</t>
    </r>
  </si>
  <si>
    <t>TEDI POSLOVANJE D.O.O.</t>
  </si>
  <si>
    <t>05614216244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</si>
  <si>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TEDI POSLOVANJE D.O.O.</t>
    </r>
  </si>
  <si>
    <t>UNICREDIT LEASING CROATIA D.O.O.</t>
  </si>
  <si>
    <t>18736141210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</si>
  <si>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UNICREDIT LEASING CROATIA D.O.O.</t>
    </r>
  </si>
  <si>
    <t>UNIKOM D.O.O.</t>
  </si>
  <si>
    <t>07507345484</t>
  </si>
  <si>
    <r>
      <rPr>
        <sz val="8"/>
        <color rgb="FF696969"/>
        <rFont val="Tahoma"/>
        <family val="2"/>
        <charset val="238"/>
      </rPr>
      <t>3234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Komunalne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</si>
  <si>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UNIKOM D.O.O.</t>
    </r>
  </si>
  <si>
    <t>VIGUS D.O.O.</t>
  </si>
  <si>
    <t>28210092872</t>
  </si>
  <si>
    <t>VINKOVCI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</si>
  <si>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VIGUS D.O.O.</t>
    </r>
  </si>
  <si>
    <t>VINKOPROM D.O.O.</t>
  </si>
  <si>
    <t>00721719381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</si>
  <si>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VINKOPROM D.O.O.</t>
    </r>
  </si>
  <si>
    <t>ZVG HRVATSKA</t>
  </si>
  <si>
    <t>44391899796</t>
  </si>
  <si>
    <t>ANTUNOVAC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</si>
  <si>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ZVG HRVATSKA</t>
    </r>
  </si>
  <si>
    <t>Ukupno za veljača 2024.</t>
  </si>
  <si>
    <t>GDPR</t>
  </si>
  <si>
    <t>Ukupno GDPR</t>
  </si>
  <si>
    <t>3221 Literatura (publikacije, stručni časopisi)</t>
  </si>
  <si>
    <t>Ukupno ROSIP D.O.O.</t>
  </si>
  <si>
    <t>ROSIP D.O.O.</t>
  </si>
  <si>
    <t>3213 Seminari, savjetovanja, simpoziji</t>
  </si>
  <si>
    <t>FLIBA D.O.O.</t>
  </si>
  <si>
    <t>DONJI STUPNIK</t>
  </si>
  <si>
    <t>Ukupno FLIBA D.O.O.</t>
  </si>
  <si>
    <t>4221 Uredski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</si>
</sst>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rgb="FF696969"/>
      <name val="Tahoma"/>
      <family val="2"/>
      <charset val="238"/>
    </font>
    <font>
      <sz val="8"/>
      <color theme="0" tint="-0.49998474074526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rgb="FFD3D3D3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indexed="9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8" fillId="0" borderId="0"/>
  </cellStyleXfs>
  <cellXfs count="41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left" wrapText="1" readingOrder="1"/>
    </xf>
    <xf numFmtId="0" fontId="6" fillId="0" borderId="1" xfId="1" applyFont="1" applyBorder="1" applyAlignment="1">
      <alignment horizontal="left" wrapText="1" readingOrder="1"/>
    </xf>
    <xf numFmtId="164" fontId="5" fillId="0" borderId="1" xfId="1" applyNumberFormat="1" applyFont="1" applyBorder="1" applyAlignment="1">
      <alignment horizontal="right" wrapText="1" readingOrder="1"/>
    </xf>
    <xf numFmtId="164" fontId="4" fillId="3" borderId="1" xfId="1" applyNumberFormat="1" applyFont="1" applyFill="1" applyBorder="1" applyAlignment="1">
      <alignment horizontal="right" wrapText="1" readingOrder="1"/>
    </xf>
    <xf numFmtId="0" fontId="6" fillId="3" borderId="1" xfId="1" applyFont="1" applyFill="1" applyBorder="1" applyAlignment="1">
      <alignment horizontal="right" wrapText="1" readingOrder="1"/>
    </xf>
    <xf numFmtId="0" fontId="5" fillId="2" borderId="1" xfId="1" applyFont="1" applyFill="1" applyBorder="1" applyAlignment="1">
      <alignment horizontal="right" wrapText="1" readingOrder="1"/>
    </xf>
    <xf numFmtId="164" fontId="4" fillId="2" borderId="1" xfId="1" applyNumberFormat="1" applyFont="1" applyFill="1" applyBorder="1" applyAlignment="1">
      <alignment horizontal="right" wrapText="1" readingOrder="1"/>
    </xf>
    <xf numFmtId="0" fontId="5" fillId="0" borderId="1" xfId="1" applyFont="1" applyBorder="1" applyAlignment="1">
      <alignment horizontal="left" vertical="center" wrapText="1" readingOrder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164" fontId="12" fillId="0" borderId="1" xfId="1" applyNumberFormat="1" applyFont="1" applyBorder="1" applyAlignment="1">
      <alignment horizontal="right" vertical="center" wrapText="1" readingOrder="1"/>
    </xf>
    <xf numFmtId="164" fontId="4" fillId="4" borderId="1" xfId="1" applyNumberFormat="1" applyFont="1" applyFill="1" applyBorder="1" applyAlignment="1">
      <alignment horizontal="right" vertical="center" wrapText="1" readingOrder="1"/>
    </xf>
    <xf numFmtId="0" fontId="5" fillId="4" borderId="1" xfId="1" applyFont="1" applyFill="1" applyBorder="1" applyAlignment="1">
      <alignment horizontal="right" vertical="center" wrapText="1" readingOrder="1"/>
    </xf>
    <xf numFmtId="164" fontId="4" fillId="5" borderId="1" xfId="1" applyNumberFormat="1" applyFont="1" applyFill="1" applyBorder="1" applyAlignment="1">
      <alignment horizontal="right" vertical="center" wrapText="1" readingOrder="1"/>
    </xf>
    <xf numFmtId="0" fontId="5" fillId="5" borderId="1" xfId="1" applyFont="1" applyFill="1" applyBorder="1" applyAlignment="1">
      <alignment horizontal="right" vertical="center" wrapText="1" readingOrder="1"/>
    </xf>
    <xf numFmtId="0" fontId="5" fillId="0" borderId="1" xfId="1" applyFont="1" applyBorder="1" applyAlignment="1">
      <alignment horizontal="left" wrapText="1" readingOrder="1"/>
    </xf>
    <xf numFmtId="0" fontId="1" fillId="0" borderId="2" xfId="1" applyFont="1" applyBorder="1" applyAlignment="1">
      <alignment vertical="top" wrapText="1"/>
    </xf>
    <xf numFmtId="0" fontId="7" fillId="3" borderId="1" xfId="1" applyFont="1" applyFill="1" applyBorder="1" applyAlignment="1">
      <alignment horizontal="left" wrapText="1" readingOrder="1"/>
    </xf>
    <xf numFmtId="0" fontId="1" fillId="0" borderId="3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4" fillId="3" borderId="1" xfId="1" applyFont="1" applyFill="1" applyBorder="1" applyAlignment="1">
      <alignment horizontal="left" wrapText="1" readingOrder="1"/>
    </xf>
    <xf numFmtId="0" fontId="11" fillId="2" borderId="1" xfId="1" applyFont="1" applyFill="1" applyBorder="1" applyAlignment="1">
      <alignment horizontal="left" wrapText="1" readingOrder="1"/>
    </xf>
    <xf numFmtId="0" fontId="10" fillId="0" borderId="3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0" fontId="4" fillId="0" borderId="0" xfId="1" applyFont="1" applyAlignment="1">
      <alignment horizontal="right" vertical="top" wrapText="1" readingOrder="1"/>
    </xf>
    <xf numFmtId="0" fontId="10" fillId="0" borderId="0" xfId="0" applyFont="1"/>
    <xf numFmtId="0" fontId="4" fillId="4" borderId="4" xfId="1" applyFont="1" applyFill="1" applyBorder="1" applyAlignment="1">
      <alignment horizontal="left" vertical="center" wrapText="1" readingOrder="1"/>
    </xf>
    <xf numFmtId="0" fontId="4" fillId="4" borderId="3" xfId="1" applyFont="1" applyFill="1" applyBorder="1" applyAlignment="1">
      <alignment horizontal="left" vertical="center" wrapText="1" readingOrder="1"/>
    </xf>
    <xf numFmtId="0" fontId="4" fillId="4" borderId="2" xfId="1" applyFont="1" applyFill="1" applyBorder="1" applyAlignment="1">
      <alignment horizontal="left" vertical="center" wrapText="1" readingOrder="1"/>
    </xf>
    <xf numFmtId="0" fontId="4" fillId="5" borderId="4" xfId="1" applyFont="1" applyFill="1" applyBorder="1" applyAlignment="1">
      <alignment horizontal="left" vertical="center" wrapText="1" readingOrder="1"/>
    </xf>
    <xf numFmtId="0" fontId="4" fillId="5" borderId="3" xfId="1" applyFont="1" applyFill="1" applyBorder="1" applyAlignment="1">
      <alignment horizontal="left" vertical="center" wrapText="1" readingOrder="1"/>
    </xf>
    <xf numFmtId="0" fontId="4" fillId="5" borderId="2" xfId="1" applyFont="1" applyFill="1" applyBorder="1" applyAlignment="1">
      <alignment horizontal="left" vertical="center" wrapText="1" readingOrder="1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 wrapText="1" readingOrder="1"/>
    </xf>
    <xf numFmtId="0" fontId="5" fillId="0" borderId="2" xfId="1" applyFont="1" applyBorder="1" applyAlignment="1">
      <alignment horizontal="left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4"/>
  <sheetViews>
    <sheetView showGridLines="0" tabSelected="1" topLeftCell="A109" workbookViewId="0">
      <selection activeCell="A83" sqref="A83:D83"/>
    </sheetView>
  </sheetViews>
  <sheetFormatPr defaultRowHeight="15" x14ac:dyDescent="0.25"/>
  <cols>
    <col min="1" max="1" width="7.5703125" customWidth="1"/>
    <col min="2" max="2" width="54.28515625" customWidth="1"/>
    <col min="3" max="3" width="14.140625" customWidth="1"/>
    <col min="4" max="4" width="21.42578125" customWidth="1"/>
    <col min="5" max="5" width="17.42578125" customWidth="1"/>
    <col min="6" max="6" width="39" customWidth="1"/>
    <col min="7" max="7" width="0" hidden="1" customWidth="1"/>
  </cols>
  <sheetData>
    <row r="1" spans="1:6" ht="14.1" customHeight="1" x14ac:dyDescent="0.25"/>
    <row r="2" spans="1:6" ht="40.35" customHeight="1" x14ac:dyDescent="0.25">
      <c r="B2" s="21" t="s">
        <v>0</v>
      </c>
      <c r="C2" s="22"/>
      <c r="D2" s="22"/>
      <c r="E2" s="22"/>
      <c r="F2" s="22"/>
    </row>
    <row r="3" spans="1:6" ht="26.85" customHeight="1" x14ac:dyDescent="0.25">
      <c r="A3" s="23" t="s">
        <v>1</v>
      </c>
      <c r="B3" s="22"/>
      <c r="C3" s="22"/>
      <c r="D3" s="22"/>
      <c r="E3" s="22"/>
      <c r="F3" s="22"/>
    </row>
    <row r="4" spans="1:6" ht="21" x14ac:dyDescent="0.25">
      <c r="A4" s="24" t="s">
        <v>2</v>
      </c>
      <c r="B4" s="18"/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17" t="s">
        <v>7</v>
      </c>
      <c r="B5" s="18"/>
      <c r="C5" s="3" t="s">
        <v>8</v>
      </c>
      <c r="D5" s="3" t="s">
        <v>9</v>
      </c>
      <c r="E5" s="4">
        <v>878.34</v>
      </c>
      <c r="F5" s="3" t="s">
        <v>10</v>
      </c>
    </row>
    <row r="6" spans="1:6" x14ac:dyDescent="0.25">
      <c r="A6" s="17" t="s">
        <v>7</v>
      </c>
      <c r="B6" s="18"/>
      <c r="C6" s="3" t="s">
        <v>8</v>
      </c>
      <c r="D6" s="3" t="s">
        <v>9</v>
      </c>
      <c r="E6" s="4">
        <v>456.75</v>
      </c>
      <c r="F6" s="3" t="s">
        <v>11</v>
      </c>
    </row>
    <row r="7" spans="1:6" x14ac:dyDescent="0.25">
      <c r="A7" s="17" t="s">
        <v>7</v>
      </c>
      <c r="B7" s="18"/>
      <c r="C7" s="3" t="s">
        <v>8</v>
      </c>
      <c r="D7" s="3" t="s">
        <v>9</v>
      </c>
      <c r="E7" s="4">
        <v>45.32</v>
      </c>
      <c r="F7" s="3" t="s">
        <v>12</v>
      </c>
    </row>
    <row r="8" spans="1:6" x14ac:dyDescent="0.25">
      <c r="A8" s="17" t="s">
        <v>7</v>
      </c>
      <c r="B8" s="18"/>
      <c r="C8" s="3" t="s">
        <v>8</v>
      </c>
      <c r="D8" s="3" t="s">
        <v>9</v>
      </c>
      <c r="E8" s="4">
        <v>1.79</v>
      </c>
      <c r="F8" s="3" t="s">
        <v>13</v>
      </c>
    </row>
    <row r="9" spans="1:6" x14ac:dyDescent="0.25">
      <c r="A9" s="19" t="s">
        <v>14</v>
      </c>
      <c r="B9" s="20"/>
      <c r="C9" s="20"/>
      <c r="D9" s="18"/>
      <c r="E9" s="5">
        <v>1382.2</v>
      </c>
      <c r="F9" s="6" t="s">
        <v>15</v>
      </c>
    </row>
    <row r="10" spans="1:6" x14ac:dyDescent="0.25">
      <c r="A10" s="17" t="s">
        <v>16</v>
      </c>
      <c r="B10" s="18"/>
      <c r="C10" s="3" t="s">
        <v>17</v>
      </c>
      <c r="D10" s="3" t="s">
        <v>18</v>
      </c>
      <c r="E10" s="4">
        <v>126</v>
      </c>
      <c r="F10" s="3" t="s">
        <v>19</v>
      </c>
    </row>
    <row r="11" spans="1:6" x14ac:dyDescent="0.25">
      <c r="A11" s="19" t="s">
        <v>20</v>
      </c>
      <c r="B11" s="20"/>
      <c r="C11" s="20"/>
      <c r="D11" s="18"/>
      <c r="E11" s="5">
        <v>126</v>
      </c>
      <c r="F11" s="6" t="s">
        <v>15</v>
      </c>
    </row>
    <row r="12" spans="1:6" x14ac:dyDescent="0.25">
      <c r="A12" s="17" t="s">
        <v>21</v>
      </c>
      <c r="B12" s="18"/>
      <c r="C12" s="3" t="s">
        <v>22</v>
      </c>
      <c r="D12" s="3" t="s">
        <v>23</v>
      </c>
      <c r="E12" s="4">
        <v>314.5</v>
      </c>
      <c r="F12" s="3" t="s">
        <v>24</v>
      </c>
    </row>
    <row r="13" spans="1:6" x14ac:dyDescent="0.25">
      <c r="A13" s="19" t="s">
        <v>25</v>
      </c>
      <c r="B13" s="20"/>
      <c r="C13" s="20"/>
      <c r="D13" s="18"/>
      <c r="E13" s="5">
        <v>314.5</v>
      </c>
      <c r="F13" s="6" t="s">
        <v>15</v>
      </c>
    </row>
    <row r="14" spans="1:6" x14ac:dyDescent="0.25">
      <c r="A14" s="17" t="s">
        <v>26</v>
      </c>
      <c r="B14" s="18"/>
      <c r="C14" s="3" t="s">
        <v>27</v>
      </c>
      <c r="D14" s="3" t="s">
        <v>23</v>
      </c>
      <c r="E14" s="4">
        <v>36.6</v>
      </c>
      <c r="F14" s="3" t="s">
        <v>28</v>
      </c>
    </row>
    <row r="15" spans="1:6" x14ac:dyDescent="0.25">
      <c r="A15" s="17" t="s">
        <v>26</v>
      </c>
      <c r="B15" s="18"/>
      <c r="C15" s="3" t="s">
        <v>27</v>
      </c>
      <c r="D15" s="3" t="s">
        <v>23</v>
      </c>
      <c r="E15" s="4">
        <v>3.36</v>
      </c>
      <c r="F15" s="3" t="s">
        <v>12</v>
      </c>
    </row>
    <row r="16" spans="1:6" x14ac:dyDescent="0.25">
      <c r="A16" s="19" t="s">
        <v>29</v>
      </c>
      <c r="B16" s="20"/>
      <c r="C16" s="20"/>
      <c r="D16" s="18"/>
      <c r="E16" s="5">
        <v>39.96</v>
      </c>
      <c r="F16" s="6" t="s">
        <v>15</v>
      </c>
    </row>
    <row r="17" spans="1:6" x14ac:dyDescent="0.25">
      <c r="A17" s="17" t="s">
        <v>30</v>
      </c>
      <c r="B17" s="18"/>
      <c r="C17" s="3" t="s">
        <v>31</v>
      </c>
      <c r="D17" s="3" t="s">
        <v>9</v>
      </c>
      <c r="E17" s="4">
        <v>310.49</v>
      </c>
      <c r="F17" s="3" t="s">
        <v>32</v>
      </c>
    </row>
    <row r="18" spans="1:6" x14ac:dyDescent="0.25">
      <c r="A18" s="19" t="s">
        <v>33</v>
      </c>
      <c r="B18" s="20"/>
      <c r="C18" s="20"/>
      <c r="D18" s="18"/>
      <c r="E18" s="5">
        <v>310.49</v>
      </c>
      <c r="F18" s="6" t="s">
        <v>15</v>
      </c>
    </row>
    <row r="19" spans="1:6" x14ac:dyDescent="0.25">
      <c r="A19" s="17" t="s">
        <v>34</v>
      </c>
      <c r="B19" s="18"/>
      <c r="C19" s="3" t="s">
        <v>35</v>
      </c>
      <c r="D19" s="3" t="s">
        <v>36</v>
      </c>
      <c r="E19" s="4">
        <v>956.25</v>
      </c>
      <c r="F19" s="3" t="s">
        <v>12</v>
      </c>
    </row>
    <row r="20" spans="1:6" x14ac:dyDescent="0.25">
      <c r="A20" s="19" t="s">
        <v>37</v>
      </c>
      <c r="B20" s="20"/>
      <c r="C20" s="20"/>
      <c r="D20" s="18"/>
      <c r="E20" s="5">
        <v>956.25</v>
      </c>
      <c r="F20" s="6" t="s">
        <v>15</v>
      </c>
    </row>
    <row r="21" spans="1:6" x14ac:dyDescent="0.25">
      <c r="A21" s="17" t="s">
        <v>38</v>
      </c>
      <c r="B21" s="18"/>
      <c r="C21" s="3" t="s">
        <v>39</v>
      </c>
      <c r="D21" s="3" t="s">
        <v>9</v>
      </c>
      <c r="E21" s="4">
        <v>35720.25</v>
      </c>
      <c r="F21" s="3" t="s">
        <v>32</v>
      </c>
    </row>
    <row r="22" spans="1:6" x14ac:dyDescent="0.25">
      <c r="A22" s="19" t="s">
        <v>40</v>
      </c>
      <c r="B22" s="20"/>
      <c r="C22" s="20"/>
      <c r="D22" s="18"/>
      <c r="E22" s="5">
        <v>35720.25</v>
      </c>
      <c r="F22" s="6" t="s">
        <v>15</v>
      </c>
    </row>
    <row r="23" spans="1:6" x14ac:dyDescent="0.25">
      <c r="A23" s="17" t="s">
        <v>41</v>
      </c>
      <c r="B23" s="18"/>
      <c r="C23" s="3" t="s">
        <v>42</v>
      </c>
      <c r="D23" s="3" t="s">
        <v>43</v>
      </c>
      <c r="E23" s="4">
        <v>2561.25</v>
      </c>
      <c r="F23" s="3" t="s">
        <v>32</v>
      </c>
    </row>
    <row r="24" spans="1:6" x14ac:dyDescent="0.25">
      <c r="A24" s="19" t="s">
        <v>44</v>
      </c>
      <c r="B24" s="20"/>
      <c r="C24" s="20"/>
      <c r="D24" s="18"/>
      <c r="E24" s="5">
        <v>2561.25</v>
      </c>
      <c r="F24" s="6" t="s">
        <v>15</v>
      </c>
    </row>
    <row r="25" spans="1:6" x14ac:dyDescent="0.25">
      <c r="A25" s="17" t="s">
        <v>45</v>
      </c>
      <c r="B25" s="18"/>
      <c r="C25" s="3" t="s">
        <v>46</v>
      </c>
      <c r="D25" s="3" t="s">
        <v>9</v>
      </c>
      <c r="E25" s="4">
        <v>208.62</v>
      </c>
      <c r="F25" s="3" t="s">
        <v>19</v>
      </c>
    </row>
    <row r="26" spans="1:6" x14ac:dyDescent="0.25">
      <c r="A26" s="19" t="s">
        <v>47</v>
      </c>
      <c r="B26" s="20"/>
      <c r="C26" s="20"/>
      <c r="D26" s="18"/>
      <c r="E26" s="5">
        <v>208.62</v>
      </c>
      <c r="F26" s="6" t="s">
        <v>15</v>
      </c>
    </row>
    <row r="27" spans="1:6" x14ac:dyDescent="0.25">
      <c r="A27" s="17" t="s">
        <v>48</v>
      </c>
      <c r="B27" s="18"/>
      <c r="C27" s="3" t="s">
        <v>49</v>
      </c>
      <c r="D27" s="3" t="s">
        <v>9</v>
      </c>
      <c r="E27" s="4">
        <v>820.5</v>
      </c>
      <c r="F27" s="3" t="s">
        <v>50</v>
      </c>
    </row>
    <row r="28" spans="1:6" x14ac:dyDescent="0.25">
      <c r="A28" s="19" t="s">
        <v>51</v>
      </c>
      <c r="B28" s="20"/>
      <c r="C28" s="20"/>
      <c r="D28" s="18"/>
      <c r="E28" s="5">
        <v>820.5</v>
      </c>
      <c r="F28" s="6" t="s">
        <v>15</v>
      </c>
    </row>
    <row r="29" spans="1:6" x14ac:dyDescent="0.25">
      <c r="A29" s="17" t="s">
        <v>52</v>
      </c>
      <c r="B29" s="18"/>
      <c r="C29" s="3" t="s">
        <v>53</v>
      </c>
      <c r="D29" s="3" t="s">
        <v>54</v>
      </c>
      <c r="E29" s="4">
        <v>2255</v>
      </c>
      <c r="F29" s="3" t="s">
        <v>24</v>
      </c>
    </row>
    <row r="30" spans="1:6" x14ac:dyDescent="0.25">
      <c r="A30" s="19" t="s">
        <v>55</v>
      </c>
      <c r="B30" s="20"/>
      <c r="C30" s="20"/>
      <c r="D30" s="18"/>
      <c r="E30" s="5">
        <v>2255</v>
      </c>
      <c r="F30" s="6" t="s">
        <v>15</v>
      </c>
    </row>
    <row r="31" spans="1:6" x14ac:dyDescent="0.25">
      <c r="A31" s="17" t="s">
        <v>56</v>
      </c>
      <c r="B31" s="18"/>
      <c r="C31" s="3" t="s">
        <v>57</v>
      </c>
      <c r="D31" s="3" t="s">
        <v>9</v>
      </c>
      <c r="E31" s="4">
        <v>391.13</v>
      </c>
      <c r="F31" s="3" t="s">
        <v>58</v>
      </c>
    </row>
    <row r="32" spans="1:6" x14ac:dyDescent="0.25">
      <c r="A32" s="19" t="s">
        <v>59</v>
      </c>
      <c r="B32" s="20"/>
      <c r="C32" s="20"/>
      <c r="D32" s="18"/>
      <c r="E32" s="5">
        <v>391.13</v>
      </c>
      <c r="F32" s="6" t="s">
        <v>15</v>
      </c>
    </row>
    <row r="33" spans="1:6" x14ac:dyDescent="0.25">
      <c r="A33" s="17" t="s">
        <v>60</v>
      </c>
      <c r="B33" s="18"/>
      <c r="C33" s="3" t="s">
        <v>61</v>
      </c>
      <c r="D33" s="3" t="s">
        <v>9</v>
      </c>
      <c r="E33" s="4">
        <v>15.73</v>
      </c>
      <c r="F33" s="3" t="s">
        <v>10</v>
      </c>
    </row>
    <row r="34" spans="1:6" x14ac:dyDescent="0.25">
      <c r="A34" s="19" t="s">
        <v>62</v>
      </c>
      <c r="B34" s="20"/>
      <c r="C34" s="20"/>
      <c r="D34" s="18"/>
      <c r="E34" s="5">
        <v>15.73</v>
      </c>
      <c r="F34" s="6" t="s">
        <v>15</v>
      </c>
    </row>
    <row r="35" spans="1:6" x14ac:dyDescent="0.25">
      <c r="A35" s="17" t="s">
        <v>63</v>
      </c>
      <c r="B35" s="18"/>
      <c r="C35" s="3" t="s">
        <v>64</v>
      </c>
      <c r="D35" s="3" t="s">
        <v>65</v>
      </c>
      <c r="E35" s="4">
        <v>440.48</v>
      </c>
      <c r="F35" s="3" t="s">
        <v>32</v>
      </c>
    </row>
    <row r="36" spans="1:6" x14ac:dyDescent="0.25">
      <c r="A36" s="19" t="s">
        <v>66</v>
      </c>
      <c r="B36" s="20"/>
      <c r="C36" s="20"/>
      <c r="D36" s="18"/>
      <c r="E36" s="5">
        <v>440.48</v>
      </c>
      <c r="F36" s="6" t="s">
        <v>15</v>
      </c>
    </row>
    <row r="37" spans="1:6" x14ac:dyDescent="0.25">
      <c r="A37" s="17" t="s">
        <v>67</v>
      </c>
      <c r="B37" s="18"/>
      <c r="C37" s="3" t="s">
        <v>68</v>
      </c>
      <c r="D37" s="3" t="s">
        <v>9</v>
      </c>
      <c r="E37" s="4">
        <v>633.59</v>
      </c>
      <c r="F37" s="3" t="s">
        <v>24</v>
      </c>
    </row>
    <row r="38" spans="1:6" x14ac:dyDescent="0.25">
      <c r="A38" s="19" t="s">
        <v>69</v>
      </c>
      <c r="B38" s="20"/>
      <c r="C38" s="20"/>
      <c r="D38" s="18"/>
      <c r="E38" s="5">
        <v>633.59</v>
      </c>
      <c r="F38" s="6" t="s">
        <v>15</v>
      </c>
    </row>
    <row r="39" spans="1:6" x14ac:dyDescent="0.25">
      <c r="A39" s="17" t="s">
        <v>70</v>
      </c>
      <c r="B39" s="18"/>
      <c r="C39" s="3" t="s">
        <v>71</v>
      </c>
      <c r="D39" s="3" t="s">
        <v>72</v>
      </c>
      <c r="E39" s="4">
        <v>1773.07</v>
      </c>
      <c r="F39" s="3" t="s">
        <v>19</v>
      </c>
    </row>
    <row r="40" spans="1:6" x14ac:dyDescent="0.25">
      <c r="A40" s="19" t="s">
        <v>73</v>
      </c>
      <c r="B40" s="20"/>
      <c r="C40" s="20"/>
      <c r="D40" s="18"/>
      <c r="E40" s="5">
        <v>1773.07</v>
      </c>
      <c r="F40" s="6" t="s">
        <v>15</v>
      </c>
    </row>
    <row r="41" spans="1:6" x14ac:dyDescent="0.25">
      <c r="A41" s="17" t="s">
        <v>74</v>
      </c>
      <c r="B41" s="18"/>
      <c r="C41" s="3" t="s">
        <v>75</v>
      </c>
      <c r="D41" s="3" t="s">
        <v>76</v>
      </c>
      <c r="E41" s="4">
        <v>808.98</v>
      </c>
      <c r="F41" s="3" t="s">
        <v>24</v>
      </c>
    </row>
    <row r="42" spans="1:6" x14ac:dyDescent="0.25">
      <c r="A42" s="19" t="s">
        <v>77</v>
      </c>
      <c r="B42" s="20"/>
      <c r="C42" s="20"/>
      <c r="D42" s="18"/>
      <c r="E42" s="5">
        <v>808.98</v>
      </c>
      <c r="F42" s="6" t="s">
        <v>15</v>
      </c>
    </row>
    <row r="43" spans="1:6" x14ac:dyDescent="0.25">
      <c r="A43" s="17" t="s">
        <v>78</v>
      </c>
      <c r="B43" s="18"/>
      <c r="C43" s="3" t="s">
        <v>79</v>
      </c>
      <c r="D43" s="3" t="s">
        <v>23</v>
      </c>
      <c r="E43" s="4">
        <v>17.5</v>
      </c>
      <c r="F43" s="3" t="s">
        <v>19</v>
      </c>
    </row>
    <row r="44" spans="1:6" x14ac:dyDescent="0.25">
      <c r="A44" s="19" t="s">
        <v>80</v>
      </c>
      <c r="B44" s="20"/>
      <c r="C44" s="20"/>
      <c r="D44" s="18"/>
      <c r="E44" s="5">
        <v>17.5</v>
      </c>
      <c r="F44" s="6" t="s">
        <v>15</v>
      </c>
    </row>
    <row r="45" spans="1:6" x14ac:dyDescent="0.25">
      <c r="A45" s="17" t="s">
        <v>81</v>
      </c>
      <c r="B45" s="18"/>
      <c r="C45" s="2" t="s">
        <v>212</v>
      </c>
      <c r="D45" s="2" t="s">
        <v>212</v>
      </c>
      <c r="E45" s="4">
        <v>625</v>
      </c>
      <c r="F45" s="3" t="s">
        <v>82</v>
      </c>
    </row>
    <row r="46" spans="1:6" x14ac:dyDescent="0.25">
      <c r="A46" s="19" t="s">
        <v>83</v>
      </c>
      <c r="B46" s="20"/>
      <c r="C46" s="20"/>
      <c r="D46" s="18"/>
      <c r="E46" s="5">
        <v>625</v>
      </c>
      <c r="F46" s="6" t="s">
        <v>15</v>
      </c>
    </row>
    <row r="47" spans="1:6" x14ac:dyDescent="0.25">
      <c r="A47" s="17" t="s">
        <v>84</v>
      </c>
      <c r="B47" s="18"/>
      <c r="C47" s="3" t="s">
        <v>85</v>
      </c>
      <c r="D47" s="3" t="s">
        <v>23</v>
      </c>
      <c r="E47" s="4">
        <v>40</v>
      </c>
      <c r="F47" s="3" t="s">
        <v>12</v>
      </c>
    </row>
    <row r="48" spans="1:6" x14ac:dyDescent="0.25">
      <c r="A48" s="19" t="s">
        <v>86</v>
      </c>
      <c r="B48" s="20"/>
      <c r="C48" s="20"/>
      <c r="D48" s="18"/>
      <c r="E48" s="5">
        <v>40</v>
      </c>
      <c r="F48" s="6" t="s">
        <v>15</v>
      </c>
    </row>
    <row r="49" spans="1:6" x14ac:dyDescent="0.25">
      <c r="A49" s="17" t="s">
        <v>87</v>
      </c>
      <c r="B49" s="18"/>
      <c r="C49" s="3" t="s">
        <v>88</v>
      </c>
      <c r="D49" s="3" t="s">
        <v>23</v>
      </c>
      <c r="E49" s="4">
        <v>177.5</v>
      </c>
      <c r="F49" s="3" t="s">
        <v>19</v>
      </c>
    </row>
    <row r="50" spans="1:6" x14ac:dyDescent="0.25">
      <c r="A50" s="19" t="s">
        <v>89</v>
      </c>
      <c r="B50" s="20"/>
      <c r="C50" s="20"/>
      <c r="D50" s="18"/>
      <c r="E50" s="5">
        <v>177.5</v>
      </c>
      <c r="F50" s="6" t="s">
        <v>15</v>
      </c>
    </row>
    <row r="51" spans="1:6" x14ac:dyDescent="0.25">
      <c r="A51" s="17" t="s">
        <v>90</v>
      </c>
      <c r="B51" s="18"/>
      <c r="C51" s="2" t="s">
        <v>212</v>
      </c>
      <c r="D51" s="2" t="s">
        <v>212</v>
      </c>
      <c r="E51" s="4">
        <v>60</v>
      </c>
      <c r="F51" s="3" t="s">
        <v>19</v>
      </c>
    </row>
    <row r="52" spans="1:6" x14ac:dyDescent="0.25">
      <c r="A52" s="19" t="s">
        <v>91</v>
      </c>
      <c r="B52" s="20"/>
      <c r="C52" s="20"/>
      <c r="D52" s="18"/>
      <c r="E52" s="5">
        <v>60</v>
      </c>
      <c r="F52" s="6" t="s">
        <v>15</v>
      </c>
    </row>
    <row r="53" spans="1:6" x14ac:dyDescent="0.25">
      <c r="A53" s="17" t="s">
        <v>92</v>
      </c>
      <c r="B53" s="18"/>
      <c r="C53" s="3" t="s">
        <v>93</v>
      </c>
      <c r="D53" s="3" t="s">
        <v>9</v>
      </c>
      <c r="E53" s="4">
        <v>4365.7299999999996</v>
      </c>
      <c r="F53" s="3" t="s">
        <v>94</v>
      </c>
    </row>
    <row r="54" spans="1:6" x14ac:dyDescent="0.25">
      <c r="A54" s="17" t="s">
        <v>92</v>
      </c>
      <c r="B54" s="18"/>
      <c r="C54" s="3" t="s">
        <v>93</v>
      </c>
      <c r="D54" s="3" t="s">
        <v>9</v>
      </c>
      <c r="E54" s="4">
        <v>4.1500000000000004</v>
      </c>
      <c r="F54" s="3" t="s">
        <v>13</v>
      </c>
    </row>
    <row r="55" spans="1:6" x14ac:dyDescent="0.25">
      <c r="A55" s="19" t="s">
        <v>95</v>
      </c>
      <c r="B55" s="20"/>
      <c r="C55" s="20"/>
      <c r="D55" s="18"/>
      <c r="E55" s="5">
        <v>4369.88</v>
      </c>
      <c r="F55" s="6" t="s">
        <v>15</v>
      </c>
    </row>
    <row r="56" spans="1:6" x14ac:dyDescent="0.25">
      <c r="A56" s="17" t="s">
        <v>96</v>
      </c>
      <c r="B56" s="18"/>
      <c r="C56" s="3" t="s">
        <v>97</v>
      </c>
      <c r="D56" s="3" t="s">
        <v>98</v>
      </c>
      <c r="E56" s="4">
        <v>93.75</v>
      </c>
      <c r="F56" s="3" t="s">
        <v>24</v>
      </c>
    </row>
    <row r="57" spans="1:6" x14ac:dyDescent="0.25">
      <c r="A57" s="19" t="s">
        <v>99</v>
      </c>
      <c r="B57" s="20"/>
      <c r="C57" s="20"/>
      <c r="D57" s="18"/>
      <c r="E57" s="5">
        <v>93.75</v>
      </c>
      <c r="F57" s="6" t="s">
        <v>15</v>
      </c>
    </row>
    <row r="58" spans="1:6" x14ac:dyDescent="0.25">
      <c r="A58" s="17" t="s">
        <v>100</v>
      </c>
      <c r="B58" s="18"/>
      <c r="C58" s="3" t="s">
        <v>101</v>
      </c>
      <c r="D58" s="3" t="s">
        <v>9</v>
      </c>
      <c r="E58" s="4">
        <v>962.04</v>
      </c>
      <c r="F58" s="3" t="s">
        <v>10</v>
      </c>
    </row>
    <row r="59" spans="1:6" x14ac:dyDescent="0.25">
      <c r="A59" s="19" t="s">
        <v>102</v>
      </c>
      <c r="B59" s="20"/>
      <c r="C59" s="20"/>
      <c r="D59" s="18"/>
      <c r="E59" s="5">
        <v>962.04</v>
      </c>
      <c r="F59" s="6" t="s">
        <v>15</v>
      </c>
    </row>
    <row r="60" spans="1:6" x14ac:dyDescent="0.25">
      <c r="A60" s="17" t="s">
        <v>103</v>
      </c>
      <c r="B60" s="18"/>
      <c r="C60" s="3" t="s">
        <v>104</v>
      </c>
      <c r="D60" s="3" t="s">
        <v>9</v>
      </c>
      <c r="E60" s="4">
        <v>49.76</v>
      </c>
      <c r="F60" s="3" t="s">
        <v>12</v>
      </c>
    </row>
    <row r="61" spans="1:6" x14ac:dyDescent="0.25">
      <c r="A61" s="17" t="s">
        <v>103</v>
      </c>
      <c r="B61" s="18"/>
      <c r="C61" s="3" t="s">
        <v>104</v>
      </c>
      <c r="D61" s="3" t="s">
        <v>9</v>
      </c>
      <c r="E61" s="4">
        <v>382.21</v>
      </c>
      <c r="F61" s="3" t="s">
        <v>105</v>
      </c>
    </row>
    <row r="62" spans="1:6" x14ac:dyDescent="0.25">
      <c r="A62" s="19" t="s">
        <v>106</v>
      </c>
      <c r="B62" s="20"/>
      <c r="C62" s="20"/>
      <c r="D62" s="18"/>
      <c r="E62" s="5">
        <f>E60+E61</f>
        <v>431.96999999999997</v>
      </c>
      <c r="F62" s="6" t="s">
        <v>15</v>
      </c>
    </row>
    <row r="63" spans="1:6" x14ac:dyDescent="0.25">
      <c r="A63" s="17" t="s">
        <v>107</v>
      </c>
      <c r="B63" s="18"/>
      <c r="C63" s="3" t="s">
        <v>108</v>
      </c>
      <c r="D63" s="3" t="s">
        <v>9</v>
      </c>
      <c r="E63" s="4">
        <v>106.2</v>
      </c>
      <c r="F63" s="3" t="s">
        <v>19</v>
      </c>
    </row>
    <row r="64" spans="1:6" x14ac:dyDescent="0.25">
      <c r="A64" s="19" t="s">
        <v>109</v>
      </c>
      <c r="B64" s="20"/>
      <c r="C64" s="20"/>
      <c r="D64" s="18"/>
      <c r="E64" s="5">
        <v>106.2</v>
      </c>
      <c r="F64" s="6" t="s">
        <v>15</v>
      </c>
    </row>
    <row r="65" spans="1:6" x14ac:dyDescent="0.25">
      <c r="A65" s="17" t="s">
        <v>110</v>
      </c>
      <c r="B65" s="18"/>
      <c r="C65" s="3" t="s">
        <v>111</v>
      </c>
      <c r="D65" s="3" t="s">
        <v>9</v>
      </c>
      <c r="E65" s="4">
        <v>240</v>
      </c>
      <c r="F65" s="3" t="s">
        <v>50</v>
      </c>
    </row>
    <row r="66" spans="1:6" x14ac:dyDescent="0.25">
      <c r="A66" s="19" t="s">
        <v>112</v>
      </c>
      <c r="B66" s="20"/>
      <c r="C66" s="20"/>
      <c r="D66" s="18"/>
      <c r="E66" s="5">
        <v>240</v>
      </c>
      <c r="F66" s="6" t="s">
        <v>15</v>
      </c>
    </row>
    <row r="67" spans="1:6" x14ac:dyDescent="0.25">
      <c r="A67" s="17" t="s">
        <v>113</v>
      </c>
      <c r="B67" s="18"/>
      <c r="C67" s="3" t="s">
        <v>114</v>
      </c>
      <c r="D67" s="3" t="s">
        <v>9</v>
      </c>
      <c r="E67" s="4">
        <v>258.99</v>
      </c>
      <c r="F67" s="3" t="s">
        <v>12</v>
      </c>
    </row>
    <row r="68" spans="1:6" x14ac:dyDescent="0.25">
      <c r="A68" s="19" t="s">
        <v>115</v>
      </c>
      <c r="B68" s="20"/>
      <c r="C68" s="20"/>
      <c r="D68" s="18"/>
      <c r="E68" s="5">
        <v>258.99</v>
      </c>
      <c r="F68" s="6" t="s">
        <v>15</v>
      </c>
    </row>
    <row r="69" spans="1:6" x14ac:dyDescent="0.25">
      <c r="A69" s="17" t="s">
        <v>116</v>
      </c>
      <c r="B69" s="18"/>
      <c r="C69" s="3" t="s">
        <v>117</v>
      </c>
      <c r="D69" s="3" t="s">
        <v>9</v>
      </c>
      <c r="E69" s="4">
        <v>1370.83</v>
      </c>
      <c r="F69" s="3" t="s">
        <v>10</v>
      </c>
    </row>
    <row r="70" spans="1:6" x14ac:dyDescent="0.25">
      <c r="A70" s="17" t="s">
        <v>116</v>
      </c>
      <c r="B70" s="18"/>
      <c r="C70" s="3" t="s">
        <v>117</v>
      </c>
      <c r="D70" s="3" t="s">
        <v>9</v>
      </c>
      <c r="E70" s="4">
        <v>0.47</v>
      </c>
      <c r="F70" s="3" t="s">
        <v>13</v>
      </c>
    </row>
    <row r="71" spans="1:6" x14ac:dyDescent="0.25">
      <c r="A71" s="19" t="s">
        <v>118</v>
      </c>
      <c r="B71" s="20"/>
      <c r="C71" s="20"/>
      <c r="D71" s="18"/>
      <c r="E71" s="5">
        <v>1371.3</v>
      </c>
      <c r="F71" s="6" t="s">
        <v>15</v>
      </c>
    </row>
    <row r="72" spans="1:6" x14ac:dyDescent="0.25">
      <c r="A72" s="17" t="s">
        <v>119</v>
      </c>
      <c r="B72" s="18"/>
      <c r="C72" s="3" t="s">
        <v>120</v>
      </c>
      <c r="D72" s="3" t="s">
        <v>121</v>
      </c>
      <c r="E72" s="4">
        <v>419.79</v>
      </c>
      <c r="F72" s="3" t="s">
        <v>122</v>
      </c>
    </row>
    <row r="73" spans="1:6" x14ac:dyDescent="0.25">
      <c r="A73" s="19" t="s">
        <v>123</v>
      </c>
      <c r="B73" s="20"/>
      <c r="C73" s="20"/>
      <c r="D73" s="18"/>
      <c r="E73" s="5">
        <v>419.79</v>
      </c>
      <c r="F73" s="6" t="s">
        <v>15</v>
      </c>
    </row>
    <row r="74" spans="1:6" x14ac:dyDescent="0.25">
      <c r="A74" s="17" t="s">
        <v>124</v>
      </c>
      <c r="B74" s="18"/>
      <c r="C74" s="3" t="s">
        <v>125</v>
      </c>
      <c r="D74" s="3" t="s">
        <v>9</v>
      </c>
      <c r="E74" s="4">
        <v>2198.16</v>
      </c>
      <c r="F74" s="3" t="s">
        <v>94</v>
      </c>
    </row>
    <row r="75" spans="1:6" x14ac:dyDescent="0.25">
      <c r="A75" s="19" t="s">
        <v>126</v>
      </c>
      <c r="B75" s="20"/>
      <c r="C75" s="20"/>
      <c r="D75" s="18"/>
      <c r="E75" s="5">
        <v>2198.16</v>
      </c>
      <c r="F75" s="6" t="s">
        <v>15</v>
      </c>
    </row>
    <row r="76" spans="1:6" x14ac:dyDescent="0.25">
      <c r="A76" s="17" t="s">
        <v>127</v>
      </c>
      <c r="B76" s="18"/>
      <c r="C76" s="3" t="s">
        <v>128</v>
      </c>
      <c r="D76" s="3" t="s">
        <v>129</v>
      </c>
      <c r="E76" s="4">
        <v>286.26</v>
      </c>
      <c r="F76" s="3" t="s">
        <v>130</v>
      </c>
    </row>
    <row r="77" spans="1:6" x14ac:dyDescent="0.25">
      <c r="A77" s="19" t="s">
        <v>131</v>
      </c>
      <c r="B77" s="20"/>
      <c r="C77" s="20"/>
      <c r="D77" s="18"/>
      <c r="E77" s="5">
        <v>286.26</v>
      </c>
      <c r="F77" s="6" t="s">
        <v>15</v>
      </c>
    </row>
    <row r="78" spans="1:6" x14ac:dyDescent="0.25">
      <c r="A78" s="17" t="s">
        <v>132</v>
      </c>
      <c r="B78" s="18"/>
      <c r="C78" s="3" t="s">
        <v>133</v>
      </c>
      <c r="D78" s="3" t="s">
        <v>76</v>
      </c>
      <c r="E78" s="4">
        <v>21945</v>
      </c>
      <c r="F78" s="3" t="s">
        <v>19</v>
      </c>
    </row>
    <row r="79" spans="1:6" x14ac:dyDescent="0.25">
      <c r="A79" s="19" t="s">
        <v>134</v>
      </c>
      <c r="B79" s="20"/>
      <c r="C79" s="20"/>
      <c r="D79" s="18"/>
      <c r="E79" s="5">
        <v>21945</v>
      </c>
      <c r="F79" s="6" t="s">
        <v>15</v>
      </c>
    </row>
    <row r="80" spans="1:6" x14ac:dyDescent="0.25">
      <c r="A80" s="17" t="s">
        <v>135</v>
      </c>
      <c r="B80" s="18"/>
      <c r="C80" s="3" t="s">
        <v>136</v>
      </c>
      <c r="D80" s="3" t="s">
        <v>137</v>
      </c>
      <c r="E80" s="4">
        <v>21475.99</v>
      </c>
      <c r="F80" s="3" t="s">
        <v>32</v>
      </c>
    </row>
    <row r="81" spans="1:6" x14ac:dyDescent="0.25">
      <c r="A81" s="19" t="s">
        <v>138</v>
      </c>
      <c r="B81" s="20"/>
      <c r="C81" s="20"/>
      <c r="D81" s="18"/>
      <c r="E81" s="5">
        <v>21475.99</v>
      </c>
      <c r="F81" s="6" t="s">
        <v>15</v>
      </c>
    </row>
    <row r="82" spans="1:6" x14ac:dyDescent="0.25">
      <c r="A82" s="17" t="s">
        <v>139</v>
      </c>
      <c r="B82" s="18"/>
      <c r="C82" s="2" t="s">
        <v>212</v>
      </c>
      <c r="D82" s="2" t="s">
        <v>212</v>
      </c>
      <c r="E82" s="4">
        <v>6.32</v>
      </c>
      <c r="F82" s="3" t="s">
        <v>140</v>
      </c>
    </row>
    <row r="83" spans="1:6" x14ac:dyDescent="0.25">
      <c r="A83" s="19" t="s">
        <v>141</v>
      </c>
      <c r="B83" s="20"/>
      <c r="C83" s="20"/>
      <c r="D83" s="18"/>
      <c r="E83" s="5">
        <v>6.32</v>
      </c>
      <c r="F83" s="6" t="s">
        <v>15</v>
      </c>
    </row>
    <row r="84" spans="1:6" x14ac:dyDescent="0.25">
      <c r="A84" s="17" t="s">
        <v>142</v>
      </c>
      <c r="B84" s="18"/>
      <c r="C84" s="3" t="s">
        <v>143</v>
      </c>
      <c r="D84" s="3" t="s">
        <v>144</v>
      </c>
      <c r="E84" s="4">
        <v>919.29</v>
      </c>
      <c r="F84" s="3" t="s">
        <v>32</v>
      </c>
    </row>
    <row r="85" spans="1:6" x14ac:dyDescent="0.25">
      <c r="A85" s="17" t="s">
        <v>142</v>
      </c>
      <c r="B85" s="18"/>
      <c r="C85" s="3" t="s">
        <v>143</v>
      </c>
      <c r="D85" s="3" t="s">
        <v>144</v>
      </c>
      <c r="E85" s="4">
        <v>427.5</v>
      </c>
      <c r="F85" s="3" t="s">
        <v>145</v>
      </c>
    </row>
    <row r="86" spans="1:6" x14ac:dyDescent="0.25">
      <c r="A86" s="19" t="s">
        <v>146</v>
      </c>
      <c r="B86" s="20"/>
      <c r="C86" s="20"/>
      <c r="D86" s="18"/>
      <c r="E86" s="5">
        <v>1346.79</v>
      </c>
      <c r="F86" s="6" t="s">
        <v>15</v>
      </c>
    </row>
    <row r="87" spans="1:6" x14ac:dyDescent="0.25">
      <c r="A87" s="17" t="s">
        <v>147</v>
      </c>
      <c r="B87" s="18"/>
      <c r="C87" s="3" t="s">
        <v>148</v>
      </c>
      <c r="D87" s="3" t="s">
        <v>9</v>
      </c>
      <c r="E87" s="4">
        <v>51.66</v>
      </c>
      <c r="F87" s="3" t="s">
        <v>32</v>
      </c>
    </row>
    <row r="88" spans="1:6" x14ac:dyDescent="0.25">
      <c r="A88" s="19" t="s">
        <v>149</v>
      </c>
      <c r="B88" s="20"/>
      <c r="C88" s="20"/>
      <c r="D88" s="18"/>
      <c r="E88" s="5">
        <v>51.66</v>
      </c>
      <c r="F88" s="6" t="s">
        <v>15</v>
      </c>
    </row>
    <row r="89" spans="1:6" x14ac:dyDescent="0.25">
      <c r="A89" s="17" t="s">
        <v>150</v>
      </c>
      <c r="B89" s="18"/>
      <c r="C89" s="3" t="s">
        <v>151</v>
      </c>
      <c r="D89" s="3" t="s">
        <v>98</v>
      </c>
      <c r="E89" s="4">
        <v>26.71</v>
      </c>
      <c r="F89" s="3" t="s">
        <v>32</v>
      </c>
    </row>
    <row r="90" spans="1:6" x14ac:dyDescent="0.25">
      <c r="A90" s="19" t="s">
        <v>152</v>
      </c>
      <c r="B90" s="20"/>
      <c r="C90" s="20"/>
      <c r="D90" s="18"/>
      <c r="E90" s="5">
        <v>26.71</v>
      </c>
      <c r="F90" s="6" t="s">
        <v>15</v>
      </c>
    </row>
    <row r="91" spans="1:6" x14ac:dyDescent="0.25">
      <c r="A91" s="17" t="s">
        <v>153</v>
      </c>
      <c r="B91" s="18"/>
      <c r="C91" s="3" t="s">
        <v>154</v>
      </c>
      <c r="D91" s="3" t="s">
        <v>9</v>
      </c>
      <c r="E91" s="4">
        <v>12.25</v>
      </c>
      <c r="F91" s="3" t="s">
        <v>32</v>
      </c>
    </row>
    <row r="92" spans="1:6" x14ac:dyDescent="0.25">
      <c r="A92" s="17" t="s">
        <v>153</v>
      </c>
      <c r="B92" s="18"/>
      <c r="C92" s="3" t="s">
        <v>154</v>
      </c>
      <c r="D92" s="3" t="s">
        <v>9</v>
      </c>
      <c r="E92" s="4">
        <v>25.81</v>
      </c>
      <c r="F92" s="3" t="s">
        <v>28</v>
      </c>
    </row>
    <row r="93" spans="1:6" x14ac:dyDescent="0.25">
      <c r="A93" s="17" t="s">
        <v>153</v>
      </c>
      <c r="B93" s="18"/>
      <c r="C93" s="3" t="s">
        <v>154</v>
      </c>
      <c r="D93" s="3" t="s">
        <v>9</v>
      </c>
      <c r="E93" s="4">
        <v>18.190000000000001</v>
      </c>
      <c r="F93" s="3" t="s">
        <v>12</v>
      </c>
    </row>
    <row r="94" spans="1:6" x14ac:dyDescent="0.25">
      <c r="A94" s="19" t="s">
        <v>155</v>
      </c>
      <c r="B94" s="20"/>
      <c r="C94" s="20"/>
      <c r="D94" s="18"/>
      <c r="E94" s="5">
        <v>56.25</v>
      </c>
      <c r="F94" s="6" t="s">
        <v>15</v>
      </c>
    </row>
    <row r="95" spans="1:6" x14ac:dyDescent="0.25">
      <c r="A95" s="17" t="s">
        <v>156</v>
      </c>
      <c r="B95" s="18"/>
      <c r="C95" s="3" t="s">
        <v>157</v>
      </c>
      <c r="D95" s="3" t="s">
        <v>158</v>
      </c>
      <c r="E95" s="4">
        <v>508.67</v>
      </c>
      <c r="F95" s="3" t="s">
        <v>32</v>
      </c>
    </row>
    <row r="96" spans="1:6" x14ac:dyDescent="0.25">
      <c r="A96" s="17" t="s">
        <v>156</v>
      </c>
      <c r="B96" s="18"/>
      <c r="C96" s="3" t="s">
        <v>157</v>
      </c>
      <c r="D96" s="3" t="s">
        <v>158</v>
      </c>
      <c r="E96" s="4">
        <v>56.51</v>
      </c>
      <c r="F96" s="3" t="s">
        <v>122</v>
      </c>
    </row>
    <row r="97" spans="1:6" x14ac:dyDescent="0.25">
      <c r="A97" s="19" t="s">
        <v>159</v>
      </c>
      <c r="B97" s="20"/>
      <c r="C97" s="20"/>
      <c r="D97" s="18"/>
      <c r="E97" s="5">
        <v>565.17999999999995</v>
      </c>
      <c r="F97" s="6" t="s">
        <v>15</v>
      </c>
    </row>
    <row r="98" spans="1:6" x14ac:dyDescent="0.25">
      <c r="A98" s="17" t="s">
        <v>212</v>
      </c>
      <c r="B98" s="18"/>
      <c r="C98" s="2" t="s">
        <v>212</v>
      </c>
      <c r="D98" s="2" t="s">
        <v>212</v>
      </c>
      <c r="E98" s="4">
        <v>159.27000000000001</v>
      </c>
      <c r="F98" s="3" t="s">
        <v>82</v>
      </c>
    </row>
    <row r="99" spans="1:6" x14ac:dyDescent="0.25">
      <c r="A99" s="25" t="s">
        <v>213</v>
      </c>
      <c r="B99" s="20"/>
      <c r="C99" s="20"/>
      <c r="D99" s="18"/>
      <c r="E99" s="5">
        <v>159.27000000000001</v>
      </c>
      <c r="F99" s="6" t="s">
        <v>15</v>
      </c>
    </row>
    <row r="100" spans="1:6" x14ac:dyDescent="0.25">
      <c r="A100" s="17" t="s">
        <v>160</v>
      </c>
      <c r="B100" s="18"/>
      <c r="C100" s="3" t="s">
        <v>161</v>
      </c>
      <c r="D100" s="3" t="s">
        <v>9</v>
      </c>
      <c r="E100" s="4">
        <v>152.63</v>
      </c>
      <c r="F100" s="3" t="s">
        <v>162</v>
      </c>
    </row>
    <row r="101" spans="1:6" x14ac:dyDescent="0.25">
      <c r="A101" s="19" t="s">
        <v>163</v>
      </c>
      <c r="B101" s="20"/>
      <c r="C101" s="20"/>
      <c r="D101" s="18"/>
      <c r="E101" s="5">
        <v>152.63</v>
      </c>
      <c r="F101" s="6" t="s">
        <v>15</v>
      </c>
    </row>
    <row r="102" spans="1:6" x14ac:dyDescent="0.25">
      <c r="A102" s="17" t="s">
        <v>164</v>
      </c>
      <c r="B102" s="18"/>
      <c r="C102" s="3" t="s">
        <v>165</v>
      </c>
      <c r="D102" s="3" t="s">
        <v>98</v>
      </c>
      <c r="E102" s="4">
        <v>16332.81</v>
      </c>
      <c r="F102" s="3" t="s">
        <v>32</v>
      </c>
    </row>
    <row r="103" spans="1:6" x14ac:dyDescent="0.25">
      <c r="A103" s="17" t="s">
        <v>164</v>
      </c>
      <c r="B103" s="18"/>
      <c r="C103" s="3" t="s">
        <v>165</v>
      </c>
      <c r="D103" s="3" t="s">
        <v>98</v>
      </c>
      <c r="E103" s="4">
        <v>1278.9100000000001</v>
      </c>
      <c r="F103" s="3" t="s">
        <v>24</v>
      </c>
    </row>
    <row r="104" spans="1:6" x14ac:dyDescent="0.25">
      <c r="A104" s="19" t="s">
        <v>166</v>
      </c>
      <c r="B104" s="20"/>
      <c r="C104" s="20"/>
      <c r="D104" s="18"/>
      <c r="E104" s="5">
        <v>17611.72</v>
      </c>
      <c r="F104" s="6" t="s">
        <v>15</v>
      </c>
    </row>
    <row r="105" spans="1:6" x14ac:dyDescent="0.25">
      <c r="A105" s="17" t="s">
        <v>167</v>
      </c>
      <c r="B105" s="18"/>
      <c r="C105" s="3" t="s">
        <v>168</v>
      </c>
      <c r="D105" s="3" t="s">
        <v>9</v>
      </c>
      <c r="E105" s="4">
        <v>100</v>
      </c>
      <c r="F105" s="3" t="s">
        <v>169</v>
      </c>
    </row>
    <row r="106" spans="1:6" x14ac:dyDescent="0.25">
      <c r="A106" s="19" t="s">
        <v>170</v>
      </c>
      <c r="B106" s="20"/>
      <c r="C106" s="20"/>
      <c r="D106" s="18"/>
      <c r="E106" s="5">
        <v>100</v>
      </c>
      <c r="F106" s="6" t="s">
        <v>15</v>
      </c>
    </row>
    <row r="107" spans="1:6" x14ac:dyDescent="0.25">
      <c r="A107" s="17" t="s">
        <v>171</v>
      </c>
      <c r="B107" s="18"/>
      <c r="C107" s="3" t="s">
        <v>172</v>
      </c>
      <c r="D107" s="3" t="s">
        <v>9</v>
      </c>
      <c r="E107" s="4">
        <v>997.5</v>
      </c>
      <c r="F107" s="3" t="s">
        <v>32</v>
      </c>
    </row>
    <row r="108" spans="1:6" x14ac:dyDescent="0.25">
      <c r="A108" s="19" t="s">
        <v>173</v>
      </c>
      <c r="B108" s="20"/>
      <c r="C108" s="20"/>
      <c r="D108" s="18"/>
      <c r="E108" s="5">
        <v>997.5</v>
      </c>
      <c r="F108" s="6" t="s">
        <v>15</v>
      </c>
    </row>
    <row r="109" spans="1:6" x14ac:dyDescent="0.25">
      <c r="A109" s="17" t="s">
        <v>174</v>
      </c>
      <c r="B109" s="18"/>
      <c r="C109" s="3" t="s">
        <v>175</v>
      </c>
      <c r="D109" s="3" t="s">
        <v>176</v>
      </c>
      <c r="E109" s="4">
        <v>487.76</v>
      </c>
      <c r="F109" s="3" t="s">
        <v>32</v>
      </c>
    </row>
    <row r="110" spans="1:6" x14ac:dyDescent="0.25">
      <c r="A110" s="19" t="s">
        <v>177</v>
      </c>
      <c r="B110" s="20"/>
      <c r="C110" s="20"/>
      <c r="D110" s="18"/>
      <c r="E110" s="5">
        <v>487.76</v>
      </c>
      <c r="F110" s="6" t="s">
        <v>15</v>
      </c>
    </row>
    <row r="111" spans="1:6" x14ac:dyDescent="0.25">
      <c r="A111" s="17" t="s">
        <v>178</v>
      </c>
      <c r="B111" s="18"/>
      <c r="C111" s="3" t="s">
        <v>179</v>
      </c>
      <c r="D111" s="3" t="s">
        <v>54</v>
      </c>
      <c r="E111" s="4">
        <v>41.48</v>
      </c>
      <c r="F111" s="3" t="s">
        <v>24</v>
      </c>
    </row>
    <row r="112" spans="1:6" x14ac:dyDescent="0.25">
      <c r="A112" s="19" t="s">
        <v>180</v>
      </c>
      <c r="B112" s="20"/>
      <c r="C112" s="20"/>
      <c r="D112" s="18"/>
      <c r="E112" s="5">
        <v>41.48</v>
      </c>
      <c r="F112" s="6" t="s">
        <v>15</v>
      </c>
    </row>
    <row r="113" spans="1:6" x14ac:dyDescent="0.25">
      <c r="A113" s="17" t="s">
        <v>181</v>
      </c>
      <c r="B113" s="18"/>
      <c r="C113" s="3" t="s">
        <v>182</v>
      </c>
      <c r="D113" s="3" t="s">
        <v>9</v>
      </c>
      <c r="E113" s="4">
        <v>391.03</v>
      </c>
      <c r="F113" s="3" t="s">
        <v>169</v>
      </c>
    </row>
    <row r="114" spans="1:6" x14ac:dyDescent="0.25">
      <c r="A114" s="19" t="s">
        <v>183</v>
      </c>
      <c r="B114" s="20"/>
      <c r="C114" s="20"/>
      <c r="D114" s="18"/>
      <c r="E114" s="5">
        <v>391.03</v>
      </c>
      <c r="F114" s="6" t="s">
        <v>15</v>
      </c>
    </row>
    <row r="115" spans="1:6" x14ac:dyDescent="0.25">
      <c r="A115" s="17" t="s">
        <v>212</v>
      </c>
      <c r="B115" s="18"/>
      <c r="C115" s="2" t="s">
        <v>212</v>
      </c>
      <c r="D115" s="2" t="s">
        <v>212</v>
      </c>
      <c r="E115" s="4">
        <v>106.18</v>
      </c>
      <c r="F115" s="3" t="s">
        <v>82</v>
      </c>
    </row>
    <row r="116" spans="1:6" x14ac:dyDescent="0.25">
      <c r="A116" s="25" t="s">
        <v>213</v>
      </c>
      <c r="B116" s="20"/>
      <c r="C116" s="20"/>
      <c r="D116" s="18"/>
      <c r="E116" s="5">
        <v>106.18</v>
      </c>
      <c r="F116" s="6" t="s">
        <v>15</v>
      </c>
    </row>
    <row r="117" spans="1:6" x14ac:dyDescent="0.25">
      <c r="A117" s="17" t="s">
        <v>184</v>
      </c>
      <c r="B117" s="18"/>
      <c r="C117" s="3" t="s">
        <v>185</v>
      </c>
      <c r="D117" s="3" t="s">
        <v>9</v>
      </c>
      <c r="E117" s="4">
        <v>3348.82</v>
      </c>
      <c r="F117" s="3" t="s">
        <v>32</v>
      </c>
    </row>
    <row r="118" spans="1:6" x14ac:dyDescent="0.25">
      <c r="A118" s="19" t="s">
        <v>186</v>
      </c>
      <c r="B118" s="20"/>
      <c r="C118" s="20"/>
      <c r="D118" s="18"/>
      <c r="E118" s="5">
        <v>3348.82</v>
      </c>
      <c r="F118" s="6" t="s">
        <v>15</v>
      </c>
    </row>
    <row r="119" spans="1:6" x14ac:dyDescent="0.25">
      <c r="A119" s="17" t="s">
        <v>212</v>
      </c>
      <c r="B119" s="18"/>
      <c r="C119" s="2" t="s">
        <v>212</v>
      </c>
      <c r="D119" s="2" t="s">
        <v>212</v>
      </c>
      <c r="E119" s="4">
        <v>159.27000000000001</v>
      </c>
      <c r="F119" s="3" t="s">
        <v>82</v>
      </c>
    </row>
    <row r="120" spans="1:6" x14ac:dyDescent="0.25">
      <c r="A120" s="25" t="s">
        <v>213</v>
      </c>
      <c r="B120" s="20"/>
      <c r="C120" s="20"/>
      <c r="D120" s="18"/>
      <c r="E120" s="5">
        <v>159.27000000000001</v>
      </c>
      <c r="F120" s="6" t="s">
        <v>15</v>
      </c>
    </row>
    <row r="121" spans="1:6" x14ac:dyDescent="0.25">
      <c r="A121" s="17" t="s">
        <v>187</v>
      </c>
      <c r="B121" s="18"/>
      <c r="C121" s="3" t="s">
        <v>188</v>
      </c>
      <c r="D121" s="3" t="s">
        <v>9</v>
      </c>
      <c r="E121" s="4">
        <v>160</v>
      </c>
      <c r="F121" s="3" t="s">
        <v>50</v>
      </c>
    </row>
    <row r="122" spans="1:6" x14ac:dyDescent="0.25">
      <c r="A122" s="17" t="s">
        <v>187</v>
      </c>
      <c r="B122" s="18"/>
      <c r="C122" s="3" t="s">
        <v>188</v>
      </c>
      <c r="D122" s="2" t="s">
        <v>9</v>
      </c>
      <c r="E122" s="4">
        <v>411.25</v>
      </c>
      <c r="F122" s="2" t="s">
        <v>214</v>
      </c>
    </row>
    <row r="123" spans="1:6" x14ac:dyDescent="0.25">
      <c r="A123" s="19" t="s">
        <v>189</v>
      </c>
      <c r="B123" s="20"/>
      <c r="C123" s="20"/>
      <c r="D123" s="18"/>
      <c r="E123" s="5">
        <f>E121+E122</f>
        <v>571.25</v>
      </c>
      <c r="F123" s="6" t="s">
        <v>15</v>
      </c>
    </row>
    <row r="124" spans="1:6" x14ac:dyDescent="0.25">
      <c r="A124" s="17" t="s">
        <v>190</v>
      </c>
      <c r="B124" s="18"/>
      <c r="C124" s="3" t="s">
        <v>191</v>
      </c>
      <c r="D124" s="3" t="s">
        <v>9</v>
      </c>
      <c r="E124" s="4">
        <v>115.2</v>
      </c>
      <c r="F124" s="3" t="s">
        <v>12</v>
      </c>
    </row>
    <row r="125" spans="1:6" x14ac:dyDescent="0.25">
      <c r="A125" s="19" t="s">
        <v>192</v>
      </c>
      <c r="B125" s="20"/>
      <c r="C125" s="20"/>
      <c r="D125" s="18"/>
      <c r="E125" s="5">
        <v>115.2</v>
      </c>
      <c r="F125" s="6" t="s">
        <v>15</v>
      </c>
    </row>
    <row r="126" spans="1:6" x14ac:dyDescent="0.25">
      <c r="A126" s="17" t="s">
        <v>193</v>
      </c>
      <c r="B126" s="18"/>
      <c r="C126" s="3" t="s">
        <v>194</v>
      </c>
      <c r="D126" s="3" t="s">
        <v>9</v>
      </c>
      <c r="E126" s="4">
        <v>402.81</v>
      </c>
      <c r="F126" s="3" t="s">
        <v>11</v>
      </c>
    </row>
    <row r="127" spans="1:6" x14ac:dyDescent="0.25">
      <c r="A127" s="19" t="s">
        <v>195</v>
      </c>
      <c r="B127" s="20"/>
      <c r="C127" s="20"/>
      <c r="D127" s="18"/>
      <c r="E127" s="5">
        <v>402.81</v>
      </c>
      <c r="F127" s="6" t="s">
        <v>15</v>
      </c>
    </row>
    <row r="128" spans="1:6" x14ac:dyDescent="0.25">
      <c r="A128" s="17" t="s">
        <v>196</v>
      </c>
      <c r="B128" s="18"/>
      <c r="C128" s="3" t="s">
        <v>197</v>
      </c>
      <c r="D128" s="3" t="s">
        <v>23</v>
      </c>
      <c r="E128" s="4">
        <v>721.52</v>
      </c>
      <c r="F128" s="3" t="s">
        <v>198</v>
      </c>
    </row>
    <row r="129" spans="1:6" x14ac:dyDescent="0.25">
      <c r="A129" s="19" t="s">
        <v>199</v>
      </c>
      <c r="B129" s="20"/>
      <c r="C129" s="20"/>
      <c r="D129" s="18"/>
      <c r="E129" s="5">
        <v>721.52</v>
      </c>
      <c r="F129" s="6" t="s">
        <v>15</v>
      </c>
    </row>
    <row r="130" spans="1:6" x14ac:dyDescent="0.25">
      <c r="A130" s="17" t="s">
        <v>200</v>
      </c>
      <c r="B130" s="18"/>
      <c r="C130" s="3" t="s">
        <v>201</v>
      </c>
      <c r="D130" s="3" t="s">
        <v>202</v>
      </c>
      <c r="E130" s="4">
        <v>145.35</v>
      </c>
      <c r="F130" s="3" t="s">
        <v>12</v>
      </c>
    </row>
    <row r="131" spans="1:6" x14ac:dyDescent="0.25">
      <c r="A131" s="19" t="s">
        <v>203</v>
      </c>
      <c r="B131" s="20"/>
      <c r="C131" s="20"/>
      <c r="D131" s="18"/>
      <c r="E131" s="5">
        <v>145.35</v>
      </c>
      <c r="F131" s="6" t="s">
        <v>15</v>
      </c>
    </row>
    <row r="132" spans="1:6" x14ac:dyDescent="0.25">
      <c r="A132" s="17" t="s">
        <v>204</v>
      </c>
      <c r="B132" s="18"/>
      <c r="C132" s="3" t="s">
        <v>205</v>
      </c>
      <c r="D132" s="3" t="s">
        <v>202</v>
      </c>
      <c r="E132" s="4">
        <v>11.4</v>
      </c>
      <c r="F132" s="3" t="s">
        <v>12</v>
      </c>
    </row>
    <row r="133" spans="1:6" x14ac:dyDescent="0.25">
      <c r="A133" s="19" t="s">
        <v>206</v>
      </c>
      <c r="B133" s="20"/>
      <c r="C133" s="20"/>
      <c r="D133" s="18"/>
      <c r="E133" s="5">
        <v>11.4</v>
      </c>
      <c r="F133" s="6" t="s">
        <v>15</v>
      </c>
    </row>
    <row r="134" spans="1:6" x14ac:dyDescent="0.25">
      <c r="A134" s="17" t="s">
        <v>212</v>
      </c>
      <c r="B134" s="18"/>
      <c r="C134" s="2" t="s">
        <v>212</v>
      </c>
      <c r="D134" s="2" t="s">
        <v>212</v>
      </c>
      <c r="E134" s="4">
        <v>53.1</v>
      </c>
      <c r="F134" s="3" t="s">
        <v>82</v>
      </c>
    </row>
    <row r="135" spans="1:6" x14ac:dyDescent="0.25">
      <c r="A135" s="25" t="s">
        <v>213</v>
      </c>
      <c r="B135" s="20"/>
      <c r="C135" s="20"/>
      <c r="D135" s="18"/>
      <c r="E135" s="5">
        <v>53.1</v>
      </c>
      <c r="F135" s="6" t="s">
        <v>15</v>
      </c>
    </row>
    <row r="136" spans="1:6" x14ac:dyDescent="0.25">
      <c r="A136" s="17" t="s">
        <v>207</v>
      </c>
      <c r="B136" s="18"/>
      <c r="C136" s="3" t="s">
        <v>208</v>
      </c>
      <c r="D136" s="3" t="s">
        <v>209</v>
      </c>
      <c r="E136" s="4">
        <v>491.03</v>
      </c>
      <c r="F136" s="3" t="s">
        <v>169</v>
      </c>
    </row>
    <row r="137" spans="1:6" x14ac:dyDescent="0.25">
      <c r="A137" s="17" t="s">
        <v>207</v>
      </c>
      <c r="B137" s="18"/>
      <c r="C137" s="3" t="s">
        <v>208</v>
      </c>
      <c r="D137" s="3" t="s">
        <v>209</v>
      </c>
      <c r="E137" s="4">
        <v>30</v>
      </c>
      <c r="F137" s="3" t="s">
        <v>145</v>
      </c>
    </row>
    <row r="138" spans="1:6" x14ac:dyDescent="0.25">
      <c r="A138" s="19" t="s">
        <v>210</v>
      </c>
      <c r="B138" s="20"/>
      <c r="C138" s="20"/>
      <c r="D138" s="18"/>
      <c r="E138" s="5">
        <v>521.03</v>
      </c>
      <c r="F138" s="6" t="s">
        <v>15</v>
      </c>
    </row>
    <row r="139" spans="1:6" x14ac:dyDescent="0.25">
      <c r="A139" s="37" t="s">
        <v>216</v>
      </c>
      <c r="B139" s="38"/>
      <c r="C139" s="10">
        <v>89811416156</v>
      </c>
      <c r="D139" s="11" t="s">
        <v>9</v>
      </c>
      <c r="E139" s="12">
        <v>243.75</v>
      </c>
      <c r="F139" s="9" t="s">
        <v>217</v>
      </c>
    </row>
    <row r="140" spans="1:6" x14ac:dyDescent="0.25">
      <c r="A140" s="31" t="s">
        <v>215</v>
      </c>
      <c r="B140" s="32"/>
      <c r="C140" s="32"/>
      <c r="D140" s="33"/>
      <c r="E140" s="13">
        <v>243.75</v>
      </c>
      <c r="F140" s="14"/>
    </row>
    <row r="141" spans="1:6" ht="16.5" customHeight="1" x14ac:dyDescent="0.25">
      <c r="A141" s="39" t="s">
        <v>218</v>
      </c>
      <c r="B141" s="40"/>
      <c r="C141" s="10">
        <v>30777726033</v>
      </c>
      <c r="D141" s="10" t="s">
        <v>219</v>
      </c>
      <c r="E141" s="12">
        <v>519.87</v>
      </c>
      <c r="F141" s="9" t="s">
        <v>221</v>
      </c>
    </row>
    <row r="142" spans="1:6" x14ac:dyDescent="0.25">
      <c r="A142" s="34" t="s">
        <v>220</v>
      </c>
      <c r="B142" s="35"/>
      <c r="C142" s="35"/>
      <c r="D142" s="36"/>
      <c r="E142" s="15">
        <v>519.87</v>
      </c>
      <c r="F142" s="16"/>
    </row>
    <row r="143" spans="1:6" x14ac:dyDescent="0.25">
      <c r="A143" s="26" t="s">
        <v>211</v>
      </c>
      <c r="B143" s="27"/>
      <c r="C143" s="27"/>
      <c r="D143" s="28"/>
      <c r="E143" s="8">
        <f>E142+E140+E138+E135+E133+E131+E129+E127+E125+E123+E120+E118+E116+E114+E112+E110+E108+E106+E104+E101+E99+E97+E94+E90+E88+E86+E83+E81+E79+E77+E75+E73+E71+E68+E66+E64+E62+E59+E57+E55+E52+E50+E48+E46+E44+E42+E40+E38+E36+E34+E32+E30+E28+E26+E24+E22+E20+E18+E16+E13+E11+E9</f>
        <v>132751.18</v>
      </c>
      <c r="F143" s="7" t="s">
        <v>15</v>
      </c>
    </row>
    <row r="144" spans="1:6" ht="16.5" customHeight="1" x14ac:dyDescent="0.25">
      <c r="A144" s="29" t="s">
        <v>15</v>
      </c>
      <c r="B144" s="30"/>
      <c r="C144" s="30"/>
      <c r="D144" s="30"/>
      <c r="E144" s="30"/>
      <c r="F144" s="30"/>
    </row>
  </sheetData>
  <mergeCells count="143">
    <mergeCell ref="A136:B136"/>
    <mergeCell ref="A137:B137"/>
    <mergeCell ref="A138:D138"/>
    <mergeCell ref="A143:D143"/>
    <mergeCell ref="A144:F144"/>
    <mergeCell ref="A131:D131"/>
    <mergeCell ref="A132:B132"/>
    <mergeCell ref="A133:D133"/>
    <mergeCell ref="A134:B134"/>
    <mergeCell ref="A135:D135"/>
    <mergeCell ref="A140:D140"/>
    <mergeCell ref="A142:D142"/>
    <mergeCell ref="A139:B139"/>
    <mergeCell ref="A141:B141"/>
    <mergeCell ref="A126:B126"/>
    <mergeCell ref="A127:D127"/>
    <mergeCell ref="A128:B128"/>
    <mergeCell ref="A129:D129"/>
    <mergeCell ref="A130:B130"/>
    <mergeCell ref="A121:B121"/>
    <mergeCell ref="A123:D123"/>
    <mergeCell ref="A124:B124"/>
    <mergeCell ref="A125:D125"/>
    <mergeCell ref="A122:B122"/>
    <mergeCell ref="A117:B117"/>
    <mergeCell ref="A118:D118"/>
    <mergeCell ref="A119:B119"/>
    <mergeCell ref="A120:D120"/>
    <mergeCell ref="A112:D112"/>
    <mergeCell ref="A113:B113"/>
    <mergeCell ref="A114:D114"/>
    <mergeCell ref="A115:B115"/>
    <mergeCell ref="A116:D116"/>
    <mergeCell ref="A107:B107"/>
    <mergeCell ref="A108:D108"/>
    <mergeCell ref="A109:B109"/>
    <mergeCell ref="A110:D110"/>
    <mergeCell ref="A111:B111"/>
    <mergeCell ref="A102:B102"/>
    <mergeCell ref="A103:B103"/>
    <mergeCell ref="A104:D104"/>
    <mergeCell ref="A105:B105"/>
    <mergeCell ref="A106:D106"/>
    <mergeCell ref="A97:D97"/>
    <mergeCell ref="A98:B98"/>
    <mergeCell ref="A99:D99"/>
    <mergeCell ref="A100:B100"/>
    <mergeCell ref="A101:D101"/>
    <mergeCell ref="A92:B92"/>
    <mergeCell ref="A93:B93"/>
    <mergeCell ref="A94:D94"/>
    <mergeCell ref="A95:B95"/>
    <mergeCell ref="A96:B96"/>
    <mergeCell ref="A87:B87"/>
    <mergeCell ref="A88:D88"/>
    <mergeCell ref="A89:B89"/>
    <mergeCell ref="A90:D90"/>
    <mergeCell ref="A91:B91"/>
    <mergeCell ref="A82:B82"/>
    <mergeCell ref="A83:D83"/>
    <mergeCell ref="A84:B84"/>
    <mergeCell ref="A85:B85"/>
    <mergeCell ref="A86:D86"/>
    <mergeCell ref="A77:D77"/>
    <mergeCell ref="A78:B78"/>
    <mergeCell ref="A79:D79"/>
    <mergeCell ref="A80:B80"/>
    <mergeCell ref="A81:D81"/>
    <mergeCell ref="A72:B72"/>
    <mergeCell ref="A73:D73"/>
    <mergeCell ref="A74:B74"/>
    <mergeCell ref="A75:D75"/>
    <mergeCell ref="A76:B76"/>
    <mergeCell ref="A67:B67"/>
    <mergeCell ref="A68:D68"/>
    <mergeCell ref="A69:B69"/>
    <mergeCell ref="A70:B70"/>
    <mergeCell ref="A71:D71"/>
    <mergeCell ref="A62:D62"/>
    <mergeCell ref="A63:B63"/>
    <mergeCell ref="A64:D64"/>
    <mergeCell ref="A65:B65"/>
    <mergeCell ref="A66:D66"/>
    <mergeCell ref="A57:D57"/>
    <mergeCell ref="A58:B58"/>
    <mergeCell ref="A59:D59"/>
    <mergeCell ref="A60:B60"/>
    <mergeCell ref="A61:B61"/>
    <mergeCell ref="A52:D52"/>
    <mergeCell ref="A53:B53"/>
    <mergeCell ref="A54:B54"/>
    <mergeCell ref="A55:D55"/>
    <mergeCell ref="A56:B56"/>
    <mergeCell ref="A47:B47"/>
    <mergeCell ref="A48:D48"/>
    <mergeCell ref="A49:B49"/>
    <mergeCell ref="A50:D50"/>
    <mergeCell ref="A51:B51"/>
    <mergeCell ref="A42:D42"/>
    <mergeCell ref="A43:B43"/>
    <mergeCell ref="A44:D44"/>
    <mergeCell ref="A45:B45"/>
    <mergeCell ref="A46:D46"/>
    <mergeCell ref="A37:B37"/>
    <mergeCell ref="A38:D38"/>
    <mergeCell ref="A39:B39"/>
    <mergeCell ref="A40:D40"/>
    <mergeCell ref="A41:B41"/>
    <mergeCell ref="A32:D32"/>
    <mergeCell ref="A33:B33"/>
    <mergeCell ref="A34:D34"/>
    <mergeCell ref="A35:B35"/>
    <mergeCell ref="A36:D36"/>
    <mergeCell ref="A27:B27"/>
    <mergeCell ref="A28:D28"/>
    <mergeCell ref="A29:B29"/>
    <mergeCell ref="A30:D30"/>
    <mergeCell ref="A31:B31"/>
    <mergeCell ref="A22:D22"/>
    <mergeCell ref="A23:B23"/>
    <mergeCell ref="A24:D24"/>
    <mergeCell ref="A25:B25"/>
    <mergeCell ref="A26:D26"/>
    <mergeCell ref="A17:B17"/>
    <mergeCell ref="A18:D18"/>
    <mergeCell ref="A19:B19"/>
    <mergeCell ref="A20:D20"/>
    <mergeCell ref="A21:B21"/>
    <mergeCell ref="A12:B12"/>
    <mergeCell ref="A13:D13"/>
    <mergeCell ref="A14:B14"/>
    <mergeCell ref="A15:B15"/>
    <mergeCell ref="A16:D16"/>
    <mergeCell ref="A7:B7"/>
    <mergeCell ref="A8:B8"/>
    <mergeCell ref="A9:D9"/>
    <mergeCell ref="A10:B10"/>
    <mergeCell ref="A11:D11"/>
    <mergeCell ref="B2:F2"/>
    <mergeCell ref="A3:F3"/>
    <mergeCell ref="A4:B4"/>
    <mergeCell ref="A5:B5"/>
    <mergeCell ref="A6:B6"/>
  </mergeCells>
  <pageMargins left="0.39370078740157499" right="0.196850393700787" top="0.196850393700787" bottom="0.49212598425196902" header="0.196850393700787" footer="0.196850393700787"/>
  <pageSetup paperSize="9" scale="63" fitToHeight="0" orientation="portrait" verticalDpi="300" r:id="rId1"/>
  <headerFooter alignWithMargins="0">
    <oddFooter>&amp;L&amp;"tahoma,Regular"&amp;7 RSJavObjKat1 -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2024-03-19T06:45:51Z</cp:lastPrinted>
  <dcterms:modified xsi:type="dcterms:W3CDTF">2024-03-19T07:44:34Z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